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List1" sheetId="8" r:id="rId1"/>
    <sheet name="XXXX" sheetId="7" r:id="rId2"/>
  </sheets>
  <calcPr calcId="124519"/>
</workbook>
</file>

<file path=xl/calcChain.xml><?xml version="1.0" encoding="utf-8"?>
<calcChain xmlns="http://schemas.openxmlformats.org/spreadsheetml/2006/main">
  <c r="E58" i="8"/>
  <c r="E51"/>
  <c r="E33"/>
  <c r="E11"/>
  <c r="E59" l="1"/>
  <c r="H25" i="7"/>
  <c r="H24"/>
  <c r="H12"/>
  <c r="H10"/>
  <c r="H23" l="1"/>
  <c r="H11"/>
  <c r="H9" l="1"/>
</calcChain>
</file>

<file path=xl/sharedStrings.xml><?xml version="1.0" encoding="utf-8"?>
<sst xmlns="http://schemas.openxmlformats.org/spreadsheetml/2006/main" count="107" uniqueCount="104">
  <si>
    <t>16532-komunalna naknada</t>
  </si>
  <si>
    <t>165321-grobna naknada</t>
  </si>
  <si>
    <t>OPĆINA NOVA KAPELA</t>
  </si>
  <si>
    <t>TRG KRALJA TOMISLAVA 13</t>
  </si>
  <si>
    <t>OIB:18112377872</t>
  </si>
  <si>
    <t>IBAN:HR4724120091828500004</t>
  </si>
  <si>
    <t>R.b.</t>
  </si>
  <si>
    <t>1.</t>
  </si>
  <si>
    <t>Iznos</t>
  </si>
  <si>
    <t>2.</t>
  </si>
  <si>
    <t>UKUPNO:</t>
  </si>
  <si>
    <t>3.</t>
  </si>
  <si>
    <t>4.</t>
  </si>
  <si>
    <t>5.</t>
  </si>
  <si>
    <t>6.</t>
  </si>
  <si>
    <t>7.</t>
  </si>
  <si>
    <t>8.</t>
  </si>
  <si>
    <t>9.</t>
  </si>
  <si>
    <t>12.</t>
  </si>
  <si>
    <t>13.</t>
  </si>
  <si>
    <t>14.</t>
  </si>
  <si>
    <t>15.</t>
  </si>
  <si>
    <t>16.</t>
  </si>
  <si>
    <t>17.</t>
  </si>
  <si>
    <t>ŠKOLA NOGOMETA BATRINA</t>
  </si>
  <si>
    <t>19.</t>
  </si>
  <si>
    <t>ŠRU ŠTUKA,NOVA KAPELA</t>
  </si>
  <si>
    <t>20.</t>
  </si>
  <si>
    <t>21.</t>
  </si>
  <si>
    <t>22.</t>
  </si>
  <si>
    <t>23.</t>
  </si>
  <si>
    <t>UDRUGA UMIROVLJENIKA NOVA KAPELA</t>
  </si>
  <si>
    <t>TURISTIČKA ZAJEDNICA OPĆINE NOVA KAPELA</t>
  </si>
  <si>
    <t>LAG POSAVINA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</si>
  <si>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</si>
  <si>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</si>
  <si>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</si>
  <si>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</si>
  <si>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</si>
  <si>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</si>
  <si>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</si>
  <si>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</si>
  <si>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</si>
  <si>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</si>
  <si>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</si>
  <si>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</si>
  <si>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UDRUGA VETERANA 3 GBR"KUNE"OGRANAK NOVA GRADIŠKA</t>
  </si>
  <si>
    <t>UDRUGA SV.ANTUN,BATRINA</t>
  </si>
  <si>
    <t>PAINTBALL KLUB FRIKOVI</t>
  </si>
  <si>
    <t>18.</t>
  </si>
  <si>
    <t>30.</t>
  </si>
  <si>
    <t>37.</t>
  </si>
  <si>
    <t>38.</t>
  </si>
  <si>
    <t>39.</t>
  </si>
  <si>
    <t>40.</t>
  </si>
  <si>
    <t xml:space="preserve"> VATROGASNA ZAJEDNICA OPĆINE</t>
  </si>
  <si>
    <t xml:space="preserve"> UDRUGA EKO-ETNO SELO STARA KAPELA</t>
  </si>
  <si>
    <t xml:space="preserve"> UDRUGA ETNO BAŠTINA SELO PAVLOVCI</t>
  </si>
  <si>
    <t>10.</t>
  </si>
  <si>
    <t>11.</t>
  </si>
  <si>
    <t>POČASNI BLEIBURŠKI VOD - PVB</t>
  </si>
  <si>
    <t xml:space="preserve"> DVD NOVA KAPELA-BATRINA</t>
  </si>
  <si>
    <t>UDRUGA UZGAJIVAČA CRNE SLAVONSKE SVINJE</t>
  </si>
  <si>
    <t>ODBOJKAŠKI KLUB INVALIDA "MARSONIA"</t>
  </si>
  <si>
    <t>KOŠARKAŠKI KLUB INVALIDA BROD</t>
  </si>
  <si>
    <t>ŽUPA BDM SNJEŽNE KRALJICE</t>
  </si>
  <si>
    <t xml:space="preserve"> UDRUGA "ETNO MEDIA"</t>
  </si>
  <si>
    <t xml:space="preserve">SVEUKUPNO: </t>
  </si>
  <si>
    <t>DONACIJE IZ PRORAČUNA OPĆINE NOVA KAPELA OD 01.SJEČNJA DO 31.PROSINCA 2017.GODINE</t>
  </si>
  <si>
    <t>Tekuće donacije vjerskim zajednicama</t>
  </si>
  <si>
    <t>Tekuće donacije udrugama građana</t>
  </si>
  <si>
    <t xml:space="preserve"> Tekuće donacije sportskim društvima</t>
  </si>
  <si>
    <t>41.</t>
  </si>
  <si>
    <t>42.</t>
  </si>
  <si>
    <t>43.</t>
  </si>
  <si>
    <t>44.</t>
  </si>
  <si>
    <t>45.</t>
  </si>
  <si>
    <t>Tekuće donacije političkim strankama</t>
  </si>
  <si>
    <t>UDRUGA DRAGOVOLJACA I VETERANA DOMOVINSKOG RATA,  UDVDR OPĆINE N.KAPELA</t>
  </si>
  <si>
    <t>ŽUPA BL.DJEVICE MARIJE, NOVA KAPELA</t>
  </si>
  <si>
    <t>ŽUPA SV.JURJA MUČENIKA, VRBOVA</t>
  </si>
  <si>
    <t>RADIO KLUB"ŽELJKO VIDOVIĆ-ROKY", NOVA KAPELA</t>
  </si>
  <si>
    <t>KUD RADINJE, SIČE</t>
  </si>
  <si>
    <t>KUD ŠOKADIJA, BATRINA</t>
  </si>
  <si>
    <t xml:space="preserve"> UDRUGA DUBOVAC, BILI BRIG</t>
  </si>
  <si>
    <t xml:space="preserve"> UDRUGA SVE LIPO, SREDNJI LIPOVAC</t>
  </si>
  <si>
    <t xml:space="preserve"> UDRUGA MOJE SELO DRAGOVCI, DRAGOVCI</t>
  </si>
  <si>
    <t>CRVENI KRIŽ, GRADSKO DRUŠTVO CRVENOG KRIŽA GRADA NOVA GRADIŠKA</t>
  </si>
  <si>
    <t>NK SLAVONAC, NOVA KAPELA</t>
  </si>
  <si>
    <t>NK BATRINA, BATRINA</t>
  </si>
  <si>
    <t>NK GRANIČAR, MAGIĆ MALA</t>
  </si>
  <si>
    <t>NK TRENK, SEOCE</t>
  </si>
  <si>
    <t>NK ORLJAVA, DRAGOVCI</t>
  </si>
  <si>
    <t>NK KREČAR, SREDNJI LIPOVAC</t>
  </si>
  <si>
    <t>MALONOGOMETNI KLUB MOBY DICK, NOVA KAPELA</t>
  </si>
  <si>
    <t>RUKOMETNI KLUB SLAVONKA, NOVA GRADIŠKA</t>
  </si>
  <si>
    <t>ŠRU VLAKANAC, SIČE</t>
  </si>
  <si>
    <t>LD FAZAN, SIČE</t>
  </si>
  <si>
    <t>LD BABJA GORA, NOVA KAPELA</t>
  </si>
  <si>
    <t>HRVATSKA SELJAČKA STRANKA - HSS</t>
  </si>
  <si>
    <t>HRVATSKA STRANKA PRAVA - HSP</t>
  </si>
  <si>
    <t>HRVATSKA DEMOKRATSKA ZAJEDNICA - HDZ</t>
  </si>
  <si>
    <t>HRVATSKI DEMOKRATSKI SAVEZ SLAVONIJE I BARANJE - HDSSB</t>
  </si>
  <si>
    <t>DUSPARA MIRKO - NEZAVISNA LISTA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</si>
</sst>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Fill="1"/>
    <xf numFmtId="0" fontId="5" fillId="0" borderId="0" xfId="0" applyFont="1"/>
    <xf numFmtId="0" fontId="2" fillId="0" borderId="0" xfId="0" applyFont="1"/>
    <xf numFmtId="43" fontId="2" fillId="2" borderId="0" xfId="1" applyFont="1" applyFill="1" applyBorder="1"/>
    <xf numFmtId="0" fontId="0" fillId="0" borderId="0" xfId="0" applyFont="1"/>
    <xf numFmtId="0" fontId="0" fillId="0" borderId="0" xfId="0" applyFill="1"/>
    <xf numFmtId="4" fontId="5" fillId="0" borderId="1" xfId="1" applyNumberFormat="1" applyFont="1" applyFill="1" applyBorder="1"/>
    <xf numFmtId="0" fontId="0" fillId="0" borderId="0" xfId="0" applyFill="1" applyBorder="1"/>
    <xf numFmtId="0" fontId="6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left" wrapText="1"/>
    </xf>
    <xf numFmtId="4" fontId="7" fillId="0" borderId="0" xfId="0" applyNumberFormat="1" applyFont="1" applyFill="1" applyBorder="1" applyAlignment="1">
      <alignment wrapText="1"/>
    </xf>
    <xf numFmtId="17" fontId="2" fillId="0" borderId="0" xfId="0" applyNumberFormat="1" applyFont="1" applyFill="1" applyBorder="1" applyAlignment="1">
      <alignment wrapText="1"/>
    </xf>
    <xf numFmtId="43" fontId="2" fillId="0" borderId="0" xfId="1" applyFont="1" applyFill="1" applyBorder="1" applyAlignment="1">
      <alignment horizontal="right"/>
    </xf>
    <xf numFmtId="4" fontId="2" fillId="0" borderId="0" xfId="0" applyNumberFormat="1" applyFont="1" applyFill="1" applyBorder="1"/>
    <xf numFmtId="4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/>
    <xf numFmtId="0" fontId="0" fillId="0" borderId="0" xfId="0" applyFill="1" applyBorder="1" applyAlignment="1">
      <alignment wrapText="1"/>
    </xf>
    <xf numFmtId="43" fontId="0" fillId="2" borderId="4" xfId="1" applyFont="1" applyFill="1" applyBorder="1"/>
    <xf numFmtId="43" fontId="2" fillId="0" borderId="4" xfId="1" applyFont="1" applyFill="1" applyBorder="1"/>
    <xf numFmtId="43" fontId="2" fillId="2" borderId="4" xfId="1" applyFont="1" applyFill="1" applyBorder="1"/>
    <xf numFmtId="43" fontId="5" fillId="2" borderId="4" xfId="1" applyFont="1" applyFill="1" applyBorder="1"/>
    <xf numFmtId="4" fontId="5" fillId="0" borderId="0" xfId="1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43" fontId="8" fillId="0" borderId="0" xfId="1" applyFont="1" applyFill="1" applyBorder="1"/>
    <xf numFmtId="43" fontId="2" fillId="0" borderId="0" xfId="1" applyFont="1" applyFill="1" applyBorder="1"/>
    <xf numFmtId="4" fontId="2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wrapText="1"/>
    </xf>
    <xf numFmtId="43" fontId="6" fillId="0" borderId="0" xfId="1" applyFont="1" applyFill="1" applyBorder="1"/>
    <xf numFmtId="43" fontId="6" fillId="0" borderId="0" xfId="1" applyFont="1" applyFill="1" applyBorder="1" applyAlignment="1">
      <alignment wrapText="1"/>
    </xf>
    <xf numFmtId="0" fontId="6" fillId="0" borderId="0" xfId="0" applyFont="1" applyFill="1" applyBorder="1" applyAlignment="1">
      <alignment horizontal="right" wrapText="1"/>
    </xf>
    <xf numFmtId="43" fontId="5" fillId="0" borderId="0" xfId="1" applyFont="1" applyFill="1" applyBorder="1"/>
    <xf numFmtId="43" fontId="5" fillId="0" borderId="0" xfId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43" fontId="9" fillId="0" borderId="0" xfId="1" applyFont="1" applyFill="1" applyBorder="1"/>
    <xf numFmtId="0" fontId="5" fillId="0" borderId="0" xfId="0" applyFont="1" applyFill="1" applyBorder="1" applyAlignment="1">
      <alignment wrapText="1"/>
    </xf>
    <xf numFmtId="4" fontId="5" fillId="0" borderId="0" xfId="1" applyNumberFormat="1" applyFont="1" applyFill="1" applyBorder="1"/>
    <xf numFmtId="4" fontId="0" fillId="0" borderId="0" xfId="1" applyNumberFormat="1" applyFont="1" applyFill="1" applyBorder="1" applyAlignment="1">
      <alignment horizontal="right"/>
    </xf>
    <xf numFmtId="43" fontId="0" fillId="0" borderId="0" xfId="1" applyFont="1" applyFill="1" applyBorder="1"/>
    <xf numFmtId="4" fontId="0" fillId="0" borderId="0" xfId="1" applyNumberFormat="1" applyFont="1" applyFill="1" applyBorder="1"/>
    <xf numFmtId="4" fontId="5" fillId="0" borderId="0" xfId="1" applyNumberFormat="1" applyFont="1" applyFill="1" applyBorder="1" applyAlignment="1">
      <alignment horizontal="right"/>
    </xf>
    <xf numFmtId="43" fontId="3" fillId="0" borderId="0" xfId="1" applyFont="1" applyFill="1" applyBorder="1"/>
    <xf numFmtId="4" fontId="3" fillId="0" borderId="0" xfId="1" applyNumberFormat="1" applyFont="1" applyFill="1" applyBorder="1"/>
    <xf numFmtId="43" fontId="5" fillId="0" borderId="0" xfId="1" applyFont="1" applyFill="1" applyBorder="1" applyAlignment="1">
      <alignment horizontal="center"/>
    </xf>
    <xf numFmtId="4" fontId="10" fillId="0" borderId="4" xfId="0" applyNumberFormat="1" applyFont="1" applyFill="1" applyBorder="1" applyAlignment="1">
      <alignment wrapText="1"/>
    </xf>
    <xf numFmtId="4" fontId="5" fillId="0" borderId="4" xfId="1" applyNumberFormat="1" applyFont="1" applyFill="1" applyBorder="1"/>
    <xf numFmtId="4" fontId="6" fillId="0" borderId="4" xfId="1" applyNumberFormat="1" applyFont="1" applyFill="1" applyBorder="1"/>
    <xf numFmtId="4" fontId="7" fillId="3" borderId="1" xfId="0" applyNumberFormat="1" applyFont="1" applyFill="1" applyBorder="1" applyAlignment="1">
      <alignment wrapText="1"/>
    </xf>
    <xf numFmtId="4" fontId="0" fillId="3" borderId="1" xfId="0" applyNumberFormat="1" applyFont="1" applyFill="1" applyBorder="1" applyAlignment="1">
      <alignment wrapText="1"/>
    </xf>
    <xf numFmtId="43" fontId="6" fillId="0" borderId="2" xfId="1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2" xfId="0" applyFont="1" applyFill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2" xfId="0" applyFont="1" applyFill="1" applyBorder="1" applyAlignment="1">
      <alignment horizontal="right" wrapText="1"/>
    </xf>
    <xf numFmtId="0" fontId="1" fillId="0" borderId="3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43" fontId="6" fillId="0" borderId="0" xfId="1" applyFont="1" applyFill="1" applyBorder="1" applyAlignment="1"/>
    <xf numFmtId="0" fontId="0" fillId="0" borderId="0" xfId="0" applyBorder="1" applyAlignment="1"/>
    <xf numFmtId="0" fontId="5" fillId="0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43" fontId="6" fillId="0" borderId="2" xfId="1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6" fillId="0" borderId="2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43" fontId="6" fillId="0" borderId="2" xfId="1" applyFont="1" applyFill="1" applyBorder="1" applyAlignment="1">
      <alignment vertical="justify"/>
    </xf>
    <xf numFmtId="0" fontId="0" fillId="0" borderId="3" xfId="0" applyFill="1" applyBorder="1" applyAlignment="1">
      <alignment vertical="justify"/>
    </xf>
    <xf numFmtId="0" fontId="0" fillId="0" borderId="4" xfId="0" applyFill="1" applyBorder="1" applyAlignment="1">
      <alignment vertical="justify"/>
    </xf>
    <xf numFmtId="43" fontId="6" fillId="0" borderId="2" xfId="1" applyFont="1" applyFill="1" applyBorder="1" applyAlignment="1">
      <alignment horizontal="left" vertical="distributed"/>
    </xf>
    <xf numFmtId="0" fontId="0" fillId="0" borderId="3" xfId="0" applyBorder="1" applyAlignment="1">
      <alignment horizontal="left" vertical="distributed"/>
    </xf>
    <xf numFmtId="0" fontId="0" fillId="0" borderId="4" xfId="0" applyBorder="1" applyAlignment="1">
      <alignment horizontal="left" vertical="distributed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/>
    <xf numFmtId="0" fontId="6" fillId="0" borderId="2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right"/>
    </xf>
    <xf numFmtId="43" fontId="10" fillId="0" borderId="2" xfId="1" applyFont="1" applyFill="1" applyBorder="1" applyAlignment="1"/>
    <xf numFmtId="0" fontId="10" fillId="0" borderId="3" xfId="0" applyFont="1" applyBorder="1" applyAlignment="1"/>
    <xf numFmtId="0" fontId="5" fillId="0" borderId="3" xfId="0" applyFont="1" applyBorder="1" applyAlignment="1">
      <alignment horizontal="right"/>
    </xf>
    <xf numFmtId="0" fontId="6" fillId="0" borderId="3" xfId="0" applyFont="1" applyBorder="1" applyAlignment="1">
      <alignment horizontal="left" vertical="distributed"/>
    </xf>
    <xf numFmtId="0" fontId="6" fillId="0" borderId="4" xfId="0" applyFont="1" applyBorder="1" applyAlignment="1">
      <alignment horizontal="left" vertical="distributed"/>
    </xf>
    <xf numFmtId="0" fontId="0" fillId="0" borderId="0" xfId="0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</cellXfs>
  <cellStyles count="2">
    <cellStyle name="Obično" xfId="0" builtinId="0"/>
    <cellStyle name="Zarez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101"/>
  <sheetViews>
    <sheetView tabSelected="1" topLeftCell="A42" workbookViewId="0">
      <selection activeCell="E31" sqref="E31"/>
    </sheetView>
  </sheetViews>
  <sheetFormatPr defaultRowHeight="15"/>
  <cols>
    <col min="1" max="1" width="8.42578125" style="2" customWidth="1"/>
    <col min="2" max="2" width="18.5703125" customWidth="1"/>
    <col min="3" max="3" width="15.7109375" customWidth="1"/>
    <col min="4" max="4" width="18.7109375" customWidth="1"/>
    <col min="5" max="5" width="18.140625" customWidth="1"/>
    <col min="6" max="55" width="9.140625" style="11"/>
  </cols>
  <sheetData>
    <row r="1" spans="1:5">
      <c r="A1" s="87" t="s">
        <v>2</v>
      </c>
      <c r="B1" s="88"/>
    </row>
    <row r="2" spans="1:5" ht="15" customHeight="1">
      <c r="A2" s="87" t="s">
        <v>3</v>
      </c>
      <c r="B2" s="88"/>
    </row>
    <row r="3" spans="1:5" ht="15" customHeight="1">
      <c r="A3" s="87" t="s">
        <v>4</v>
      </c>
      <c r="B3" s="88"/>
    </row>
    <row r="4" spans="1:5" ht="15.75" customHeight="1">
      <c r="A4" s="87" t="s">
        <v>5</v>
      </c>
      <c r="B4" s="88"/>
    </row>
    <row r="5" spans="1:5" ht="29.25" customHeight="1">
      <c r="A5" s="86" t="s">
        <v>68</v>
      </c>
      <c r="B5" s="86"/>
      <c r="C5" s="86"/>
      <c r="D5" s="86"/>
      <c r="E5" s="86"/>
    </row>
    <row r="6" spans="1:5" ht="14.25" customHeight="1">
      <c r="A6" s="15" t="s">
        <v>6</v>
      </c>
      <c r="B6" s="90"/>
      <c r="C6" s="90"/>
      <c r="D6" s="90"/>
      <c r="E6" s="16" t="s">
        <v>8</v>
      </c>
    </row>
    <row r="7" spans="1:5" s="13" customFormat="1">
      <c r="A7" s="89" t="s">
        <v>69</v>
      </c>
      <c r="B7" s="73"/>
      <c r="C7" s="73"/>
      <c r="D7" s="73"/>
      <c r="E7" s="74"/>
    </row>
    <row r="8" spans="1:5" s="13" customFormat="1" ht="15" customHeight="1">
      <c r="A8" s="14" t="s">
        <v>7</v>
      </c>
      <c r="B8" s="59" t="s">
        <v>79</v>
      </c>
      <c r="C8" s="84"/>
      <c r="D8" s="85"/>
      <c r="E8" s="57">
        <v>100000</v>
      </c>
    </row>
    <row r="9" spans="1:5" s="13" customFormat="1" ht="15" customHeight="1">
      <c r="A9" s="14" t="s">
        <v>9</v>
      </c>
      <c r="B9" s="59" t="s">
        <v>65</v>
      </c>
      <c r="C9" s="60"/>
      <c r="D9" s="61"/>
      <c r="E9" s="57">
        <v>1000</v>
      </c>
    </row>
    <row r="10" spans="1:5" s="13" customFormat="1" ht="15" customHeight="1">
      <c r="A10" s="14" t="s">
        <v>11</v>
      </c>
      <c r="B10" s="59" t="s">
        <v>80</v>
      </c>
      <c r="C10" s="84"/>
      <c r="D10" s="85"/>
      <c r="E10" s="58">
        <v>6000</v>
      </c>
    </row>
    <row r="11" spans="1:5" s="19" customFormat="1" ht="19.5" customHeight="1">
      <c r="A11" s="65" t="s">
        <v>10</v>
      </c>
      <c r="B11" s="91"/>
      <c r="C11" s="91"/>
      <c r="D11" s="91"/>
      <c r="E11" s="12">
        <f>SUM(E8:E10)</f>
        <v>107000</v>
      </c>
    </row>
    <row r="12" spans="1:5" s="13" customFormat="1">
      <c r="A12" s="62" t="s">
        <v>70</v>
      </c>
      <c r="B12" s="84"/>
      <c r="C12" s="84"/>
      <c r="D12" s="84"/>
      <c r="E12" s="85"/>
    </row>
    <row r="13" spans="1:5" s="13" customFormat="1" ht="15" customHeight="1">
      <c r="A13" s="14" t="s">
        <v>12</v>
      </c>
      <c r="B13" s="59" t="s">
        <v>81</v>
      </c>
      <c r="C13" s="84"/>
      <c r="D13" s="85"/>
      <c r="E13" s="57">
        <v>2000</v>
      </c>
    </row>
    <row r="14" spans="1:5" s="13" customFormat="1" ht="15" customHeight="1">
      <c r="A14" s="14" t="s">
        <v>13</v>
      </c>
      <c r="B14" s="59" t="s">
        <v>82</v>
      </c>
      <c r="C14" s="84"/>
      <c r="D14" s="85"/>
      <c r="E14" s="57">
        <v>18000</v>
      </c>
    </row>
    <row r="15" spans="1:5" s="13" customFormat="1" ht="15" customHeight="1">
      <c r="A15" s="14" t="s">
        <v>14</v>
      </c>
      <c r="B15" s="59" t="s">
        <v>83</v>
      </c>
      <c r="C15" s="84"/>
      <c r="D15" s="85"/>
      <c r="E15" s="57">
        <v>20000</v>
      </c>
    </row>
    <row r="16" spans="1:5" s="13" customFormat="1" ht="25.5" customHeight="1">
      <c r="A16" s="14" t="s">
        <v>15</v>
      </c>
      <c r="B16" s="81" t="s">
        <v>78</v>
      </c>
      <c r="C16" s="82"/>
      <c r="D16" s="83"/>
      <c r="E16" s="57">
        <v>5000</v>
      </c>
    </row>
    <row r="17" spans="1:5" s="13" customFormat="1" ht="17.25" customHeight="1">
      <c r="A17" s="14" t="s">
        <v>16</v>
      </c>
      <c r="B17" s="59" t="s">
        <v>60</v>
      </c>
      <c r="C17" s="60"/>
      <c r="D17" s="61"/>
      <c r="E17" s="57">
        <v>1000</v>
      </c>
    </row>
    <row r="18" spans="1:5" s="13" customFormat="1" ht="17.25" customHeight="1">
      <c r="A18" s="14" t="s">
        <v>17</v>
      </c>
      <c r="B18" s="59" t="s">
        <v>46</v>
      </c>
      <c r="C18" s="60"/>
      <c r="D18" s="61"/>
      <c r="E18" s="57">
        <v>2000</v>
      </c>
    </row>
    <row r="19" spans="1:5" s="13" customFormat="1" ht="15" customHeight="1">
      <c r="A19" s="14" t="s">
        <v>58</v>
      </c>
      <c r="B19" s="59" t="s">
        <v>31</v>
      </c>
      <c r="C19" s="60"/>
      <c r="D19" s="61"/>
      <c r="E19" s="57">
        <v>9000</v>
      </c>
    </row>
    <row r="20" spans="1:5" s="13" customFormat="1" ht="18" customHeight="1">
      <c r="A20" s="14" t="s">
        <v>59</v>
      </c>
      <c r="B20" s="59" t="s">
        <v>47</v>
      </c>
      <c r="C20" s="60"/>
      <c r="D20" s="61"/>
      <c r="E20" s="57">
        <v>1000</v>
      </c>
    </row>
    <row r="21" spans="1:5" s="13" customFormat="1" ht="15" customHeight="1">
      <c r="A21" s="14" t="s">
        <v>18</v>
      </c>
      <c r="B21" s="75" t="s">
        <v>57</v>
      </c>
      <c r="C21" s="76"/>
      <c r="D21" s="77"/>
      <c r="E21" s="57">
        <v>5000</v>
      </c>
    </row>
    <row r="22" spans="1:5" s="13" customFormat="1" ht="15" customHeight="1">
      <c r="A22" s="14" t="s">
        <v>19</v>
      </c>
      <c r="B22" s="75" t="s">
        <v>56</v>
      </c>
      <c r="C22" s="76"/>
      <c r="D22" s="77"/>
      <c r="E22" s="57">
        <v>2000</v>
      </c>
    </row>
    <row r="23" spans="1:5" s="13" customFormat="1" ht="15" customHeight="1">
      <c r="A23" s="14" t="s">
        <v>20</v>
      </c>
      <c r="B23" s="75" t="s">
        <v>84</v>
      </c>
      <c r="C23" s="76"/>
      <c r="D23" s="77"/>
      <c r="E23" s="57">
        <v>6000</v>
      </c>
    </row>
    <row r="24" spans="1:5" s="13" customFormat="1" ht="15" customHeight="1">
      <c r="A24" s="14" t="s">
        <v>21</v>
      </c>
      <c r="B24" s="75" t="s">
        <v>85</v>
      </c>
      <c r="C24" s="76"/>
      <c r="D24" s="77"/>
      <c r="E24" s="57">
        <v>7000</v>
      </c>
    </row>
    <row r="25" spans="1:5" s="13" customFormat="1" ht="15" customHeight="1">
      <c r="A25" s="14" t="s">
        <v>22</v>
      </c>
      <c r="B25" s="75" t="s">
        <v>86</v>
      </c>
      <c r="C25" s="76"/>
      <c r="D25" s="77"/>
      <c r="E25" s="57">
        <v>3000</v>
      </c>
    </row>
    <row r="26" spans="1:5" s="13" customFormat="1" ht="15" customHeight="1">
      <c r="A26" s="14" t="s">
        <v>23</v>
      </c>
      <c r="B26" s="75" t="s">
        <v>66</v>
      </c>
      <c r="C26" s="76"/>
      <c r="D26" s="77"/>
      <c r="E26" s="57">
        <v>500</v>
      </c>
    </row>
    <row r="27" spans="1:5" s="13" customFormat="1" ht="15" customHeight="1">
      <c r="A27" s="14" t="s">
        <v>49</v>
      </c>
      <c r="B27" s="75" t="s">
        <v>62</v>
      </c>
      <c r="C27" s="60"/>
      <c r="D27" s="61"/>
      <c r="E27" s="57">
        <v>2000</v>
      </c>
    </row>
    <row r="28" spans="1:5" s="13" customFormat="1" ht="15" customHeight="1">
      <c r="A28" s="14" t="s">
        <v>25</v>
      </c>
      <c r="B28" s="75" t="s">
        <v>55</v>
      </c>
      <c r="C28" s="76"/>
      <c r="D28" s="77"/>
      <c r="E28" s="57">
        <v>170000</v>
      </c>
    </row>
    <row r="29" spans="1:5" s="13" customFormat="1" ht="15" customHeight="1">
      <c r="A29" s="14" t="s">
        <v>27</v>
      </c>
      <c r="B29" s="75" t="s">
        <v>61</v>
      </c>
      <c r="C29" s="60"/>
      <c r="D29" s="61"/>
      <c r="E29" s="57">
        <v>4000</v>
      </c>
    </row>
    <row r="30" spans="1:5" s="13" customFormat="1" ht="15" customHeight="1">
      <c r="A30" s="14" t="s">
        <v>28</v>
      </c>
      <c r="B30" s="59" t="s">
        <v>32</v>
      </c>
      <c r="C30" s="76"/>
      <c r="D30" s="77"/>
      <c r="E30" s="57">
        <v>15000</v>
      </c>
    </row>
    <row r="31" spans="1:5" s="13" customFormat="1" ht="15" customHeight="1">
      <c r="A31" s="14" t="s">
        <v>29</v>
      </c>
      <c r="B31" s="59" t="s">
        <v>33</v>
      </c>
      <c r="C31" s="76"/>
      <c r="D31" s="77"/>
      <c r="E31" s="57">
        <v>30000</v>
      </c>
    </row>
    <row r="32" spans="1:5" s="13" customFormat="1" ht="26.25" customHeight="1">
      <c r="A32" s="14" t="s">
        <v>30</v>
      </c>
      <c r="B32" s="81" t="s">
        <v>87</v>
      </c>
      <c r="C32" s="95"/>
      <c r="D32" s="96"/>
      <c r="E32" s="57">
        <v>21000</v>
      </c>
    </row>
    <row r="33" spans="1:55" s="19" customFormat="1" ht="19.5" customHeight="1">
      <c r="A33" s="65" t="s">
        <v>10</v>
      </c>
      <c r="B33" s="94"/>
      <c r="C33" s="94"/>
      <c r="D33" s="94"/>
      <c r="E33" s="12">
        <f>SUM(E13:E32)</f>
        <v>323500</v>
      </c>
    </row>
    <row r="34" spans="1:55" s="17" customFormat="1">
      <c r="A34" s="62" t="s">
        <v>71</v>
      </c>
      <c r="B34" s="60"/>
      <c r="C34" s="60"/>
      <c r="D34" s="60"/>
      <c r="E34" s="61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</row>
    <row r="35" spans="1:55" s="13" customFormat="1" ht="15" customHeight="1">
      <c r="A35" s="14" t="s">
        <v>34</v>
      </c>
      <c r="B35" s="72" t="s">
        <v>88</v>
      </c>
      <c r="C35" s="73"/>
      <c r="D35" s="74"/>
      <c r="E35" s="57">
        <v>25000</v>
      </c>
    </row>
    <row r="36" spans="1:55" s="13" customFormat="1" ht="15" customHeight="1">
      <c r="A36" s="14" t="s">
        <v>35</v>
      </c>
      <c r="B36" s="72" t="s">
        <v>89</v>
      </c>
      <c r="C36" s="73"/>
      <c r="D36" s="74"/>
      <c r="E36" s="57">
        <v>26000</v>
      </c>
    </row>
    <row r="37" spans="1:55" s="13" customFormat="1" ht="15" customHeight="1">
      <c r="A37" s="14" t="s">
        <v>36</v>
      </c>
      <c r="B37" s="72" t="s">
        <v>90</v>
      </c>
      <c r="C37" s="73"/>
      <c r="D37" s="74"/>
      <c r="E37" s="57">
        <v>24000</v>
      </c>
    </row>
    <row r="38" spans="1:55" s="13" customFormat="1" ht="15" customHeight="1">
      <c r="A38" s="14" t="s">
        <v>37</v>
      </c>
      <c r="B38" s="72" t="s">
        <v>91</v>
      </c>
      <c r="C38" s="73"/>
      <c r="D38" s="74"/>
      <c r="E38" s="57">
        <v>20000</v>
      </c>
    </row>
    <row r="39" spans="1:55" s="13" customFormat="1" ht="15" customHeight="1">
      <c r="A39" s="14" t="s">
        <v>38</v>
      </c>
      <c r="B39" s="72" t="s">
        <v>92</v>
      </c>
      <c r="C39" s="73"/>
      <c r="D39" s="74"/>
      <c r="E39" s="57">
        <v>10000</v>
      </c>
    </row>
    <row r="40" spans="1:55" s="13" customFormat="1" ht="15" customHeight="1">
      <c r="A40" s="14" t="s">
        <v>39</v>
      </c>
      <c r="B40" s="72" t="s">
        <v>93</v>
      </c>
      <c r="C40" s="73"/>
      <c r="D40" s="74"/>
      <c r="E40" s="57">
        <v>18000</v>
      </c>
    </row>
    <row r="41" spans="1:55" s="13" customFormat="1" ht="15" customHeight="1">
      <c r="A41" s="14" t="s">
        <v>50</v>
      </c>
      <c r="B41" s="72" t="s">
        <v>24</v>
      </c>
      <c r="C41" s="73"/>
      <c r="D41" s="74"/>
      <c r="E41" s="57">
        <v>16000</v>
      </c>
    </row>
    <row r="42" spans="1:55" s="13" customFormat="1" ht="15.75" customHeight="1">
      <c r="A42" s="14" t="s">
        <v>40</v>
      </c>
      <c r="B42" s="78" t="s">
        <v>94</v>
      </c>
      <c r="C42" s="79"/>
      <c r="D42" s="80"/>
      <c r="E42" s="57">
        <v>10000</v>
      </c>
    </row>
    <row r="43" spans="1:55" s="13" customFormat="1" ht="15" customHeight="1">
      <c r="A43" s="14" t="s">
        <v>41</v>
      </c>
      <c r="B43" s="72" t="s">
        <v>95</v>
      </c>
      <c r="C43" s="73"/>
      <c r="D43" s="74"/>
      <c r="E43" s="57">
        <v>6000</v>
      </c>
    </row>
    <row r="44" spans="1:55" s="13" customFormat="1" ht="15" customHeight="1">
      <c r="A44" s="14" t="s">
        <v>42</v>
      </c>
      <c r="B44" s="72" t="s">
        <v>26</v>
      </c>
      <c r="C44" s="73"/>
      <c r="D44" s="74"/>
      <c r="E44" s="57">
        <v>5000</v>
      </c>
    </row>
    <row r="45" spans="1:55" s="13" customFormat="1" ht="15" customHeight="1">
      <c r="A45" s="14" t="s">
        <v>43</v>
      </c>
      <c r="B45" s="72" t="s">
        <v>96</v>
      </c>
      <c r="C45" s="73"/>
      <c r="D45" s="74"/>
      <c r="E45" s="57">
        <v>2000</v>
      </c>
    </row>
    <row r="46" spans="1:55" s="13" customFormat="1" ht="15" customHeight="1">
      <c r="A46" s="14" t="s">
        <v>44</v>
      </c>
      <c r="B46" s="72" t="s">
        <v>97</v>
      </c>
      <c r="C46" s="73"/>
      <c r="D46" s="74"/>
      <c r="E46" s="57">
        <v>18500</v>
      </c>
    </row>
    <row r="47" spans="1:55" s="13" customFormat="1" ht="15" customHeight="1">
      <c r="A47" s="14" t="s">
        <v>45</v>
      </c>
      <c r="B47" s="72" t="s">
        <v>98</v>
      </c>
      <c r="C47" s="73"/>
      <c r="D47" s="74"/>
      <c r="E47" s="57">
        <v>10000</v>
      </c>
    </row>
    <row r="48" spans="1:55" s="13" customFormat="1" ht="15" customHeight="1">
      <c r="A48" s="14" t="s">
        <v>51</v>
      </c>
      <c r="B48" s="72" t="s">
        <v>63</v>
      </c>
      <c r="C48" s="73"/>
      <c r="D48" s="74"/>
      <c r="E48" s="57">
        <v>500</v>
      </c>
    </row>
    <row r="49" spans="1:8" s="13" customFormat="1" ht="15" customHeight="1">
      <c r="A49" s="14" t="s">
        <v>52</v>
      </c>
      <c r="B49" s="72" t="s">
        <v>64</v>
      </c>
      <c r="C49" s="73"/>
      <c r="D49" s="74"/>
      <c r="E49" s="57">
        <v>500</v>
      </c>
    </row>
    <row r="50" spans="1:8" s="13" customFormat="1" ht="15" customHeight="1">
      <c r="A50" s="14" t="s">
        <v>53</v>
      </c>
      <c r="B50" s="72" t="s">
        <v>48</v>
      </c>
      <c r="C50" s="73"/>
      <c r="D50" s="74"/>
      <c r="E50" s="57">
        <v>5000</v>
      </c>
      <c r="H50" s="19"/>
    </row>
    <row r="51" spans="1:8" s="19" customFormat="1" ht="15" customHeight="1">
      <c r="A51" s="70" t="s">
        <v>10</v>
      </c>
      <c r="B51" s="71"/>
      <c r="C51" s="71"/>
      <c r="D51" s="71"/>
      <c r="E51" s="12">
        <f>SUM(E35:E50)</f>
        <v>196500</v>
      </c>
    </row>
    <row r="52" spans="1:8" s="19" customFormat="1" ht="15" customHeight="1">
      <c r="A52" s="62" t="s">
        <v>77</v>
      </c>
      <c r="B52" s="63"/>
      <c r="C52" s="63"/>
      <c r="D52" s="63"/>
      <c r="E52" s="64"/>
    </row>
    <row r="53" spans="1:8" s="19" customFormat="1" ht="15" customHeight="1">
      <c r="A53" s="14" t="s">
        <v>54</v>
      </c>
      <c r="B53" s="67" t="s">
        <v>99</v>
      </c>
      <c r="C53" s="63"/>
      <c r="D53" s="64"/>
      <c r="E53" s="56">
        <v>7000</v>
      </c>
    </row>
    <row r="54" spans="1:8" s="19" customFormat="1" ht="15" customHeight="1">
      <c r="A54" s="14" t="s">
        <v>72</v>
      </c>
      <c r="B54" s="67" t="s">
        <v>100</v>
      </c>
      <c r="C54" s="63"/>
      <c r="D54" s="64"/>
      <c r="E54" s="56">
        <v>500</v>
      </c>
    </row>
    <row r="55" spans="1:8" s="19" customFormat="1" ht="15" customHeight="1">
      <c r="A55" s="14" t="s">
        <v>73</v>
      </c>
      <c r="B55" s="67" t="s">
        <v>101</v>
      </c>
      <c r="C55" s="63"/>
      <c r="D55" s="64"/>
      <c r="E55" s="56">
        <v>4500</v>
      </c>
    </row>
    <row r="56" spans="1:8" s="19" customFormat="1" ht="15" customHeight="1">
      <c r="A56" s="14" t="s">
        <v>74</v>
      </c>
      <c r="B56" s="67" t="s">
        <v>102</v>
      </c>
      <c r="C56" s="63"/>
      <c r="D56" s="64"/>
      <c r="E56" s="56">
        <v>500</v>
      </c>
    </row>
    <row r="57" spans="1:8" s="19" customFormat="1" ht="15" customHeight="1">
      <c r="A57" s="14" t="s">
        <v>75</v>
      </c>
      <c r="B57" s="67" t="s">
        <v>103</v>
      </c>
      <c r="C57" s="63"/>
      <c r="D57" s="64"/>
      <c r="E57" s="56">
        <v>500</v>
      </c>
    </row>
    <row r="58" spans="1:8" s="19" customFormat="1" ht="15" customHeight="1">
      <c r="A58" s="65" t="s">
        <v>10</v>
      </c>
      <c r="B58" s="66"/>
      <c r="C58" s="66"/>
      <c r="D58" s="66"/>
      <c r="E58" s="55">
        <f>SUM(E53:E57)</f>
        <v>13000</v>
      </c>
    </row>
    <row r="59" spans="1:8" s="13" customFormat="1" ht="15.75">
      <c r="A59" s="14" t="s">
        <v>76</v>
      </c>
      <c r="B59" s="92" t="s">
        <v>67</v>
      </c>
      <c r="C59" s="93"/>
      <c r="D59" s="93"/>
      <c r="E59" s="54">
        <f>SUM(E58,E51,E33,E11)</f>
        <v>640000</v>
      </c>
    </row>
    <row r="60" spans="1:8" s="13" customFormat="1">
      <c r="A60" s="20"/>
      <c r="B60" s="68"/>
      <c r="C60" s="69"/>
      <c r="D60" s="69"/>
      <c r="E60" s="21"/>
    </row>
    <row r="61" spans="1:8" s="13" customFormat="1">
      <c r="A61" s="20"/>
      <c r="B61" s="68"/>
      <c r="C61" s="69"/>
      <c r="D61" s="69"/>
      <c r="E61" s="21"/>
    </row>
    <row r="62" spans="1:8" s="13" customFormat="1">
      <c r="A62" s="22"/>
      <c r="B62" s="23"/>
      <c r="C62" s="24"/>
      <c r="D62" s="24"/>
      <c r="E62" s="24"/>
    </row>
    <row r="63" spans="1:8" s="13" customFormat="1">
      <c r="A63" s="27"/>
    </row>
    <row r="64" spans="1:8" s="13" customFormat="1">
      <c r="A64" s="27"/>
    </row>
    <row r="65" spans="1:55" s="13" customFormat="1">
      <c r="A65" s="27"/>
    </row>
    <row r="66" spans="1:55" s="13" customFormat="1">
      <c r="A66" s="27"/>
    </row>
    <row r="67" spans="1:55" s="13" customFormat="1">
      <c r="A67" s="27"/>
    </row>
    <row r="68" spans="1:55" s="13" customFormat="1">
      <c r="A68" s="27"/>
    </row>
    <row r="69" spans="1:55" s="13" customFormat="1">
      <c r="A69" s="27"/>
    </row>
    <row r="70" spans="1:55" s="1" customFormat="1">
      <c r="A70" s="27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</row>
    <row r="71" spans="1:55" s="1" customFormat="1">
      <c r="A71" s="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</row>
    <row r="72" spans="1:55" s="1" customFormat="1">
      <c r="A72" s="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</row>
    <row r="73" spans="1:55" s="1" customFormat="1">
      <c r="A73" s="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</row>
    <row r="74" spans="1:55" s="1" customFormat="1">
      <c r="A74" s="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</row>
    <row r="75" spans="1:55" s="1" customFormat="1">
      <c r="A75" s="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</row>
    <row r="76" spans="1:55" s="1" customFormat="1">
      <c r="A76" s="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</row>
    <row r="77" spans="1:55" s="1" customFormat="1">
      <c r="A77" s="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</row>
    <row r="78" spans="1:55" s="1" customFormat="1">
      <c r="A78" s="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spans="1:55" s="1" customFormat="1">
      <c r="A79" s="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</row>
    <row r="80" spans="1:55" s="1" customFormat="1">
      <c r="A80" s="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</row>
    <row r="81" spans="1:55" s="1" customFormat="1">
      <c r="A81" s="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</row>
    <row r="82" spans="1:55" s="1" customFormat="1">
      <c r="A82" s="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</row>
    <row r="83" spans="1:55" s="1" customFormat="1">
      <c r="A83" s="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</row>
    <row r="84" spans="1:55" s="1" customFormat="1">
      <c r="A84" s="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</row>
    <row r="85" spans="1:55" s="1" customFormat="1">
      <c r="A85" s="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</row>
    <row r="86" spans="1:55" s="1" customFormat="1">
      <c r="A86" s="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</row>
    <row r="87" spans="1:55" s="1" customFormat="1">
      <c r="A87" s="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</row>
    <row r="88" spans="1:55" s="1" customFormat="1">
      <c r="A88" s="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</row>
    <row r="89" spans="1:55" s="1" customFormat="1">
      <c r="A89" s="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</row>
    <row r="90" spans="1:55" s="1" customFormat="1">
      <c r="A90" s="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</row>
    <row r="91" spans="1:55" s="1" customFormat="1">
      <c r="A91" s="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</row>
    <row r="92" spans="1:55" s="1" customFormat="1">
      <c r="A92" s="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</row>
    <row r="93" spans="1:55" s="1" customFormat="1">
      <c r="A93" s="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</row>
    <row r="94" spans="1:55" s="1" customFormat="1">
      <c r="A94" s="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</row>
    <row r="95" spans="1:55" s="1" customFormat="1">
      <c r="A95" s="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</row>
    <row r="96" spans="1:55" s="1" customFormat="1">
      <c r="A96" s="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</row>
    <row r="97" spans="1:55" s="1" customFormat="1">
      <c r="A97" s="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</row>
    <row r="98" spans="1:55" s="1" customFormat="1">
      <c r="A98" s="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</row>
    <row r="99" spans="1:55" s="1" customFormat="1">
      <c r="A99" s="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</row>
    <row r="100" spans="1:55" s="1" customFormat="1">
      <c r="A100" s="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</row>
    <row r="101" spans="1:55" s="1" customFormat="1">
      <c r="A101" s="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</row>
  </sheetData>
  <mergeCells count="61">
    <mergeCell ref="B35:D35"/>
    <mergeCell ref="B36:D36"/>
    <mergeCell ref="B29:D29"/>
    <mergeCell ref="B59:D59"/>
    <mergeCell ref="B27:D27"/>
    <mergeCell ref="B48:D48"/>
    <mergeCell ref="B49:D49"/>
    <mergeCell ref="B47:D47"/>
    <mergeCell ref="B50:D50"/>
    <mergeCell ref="A33:D33"/>
    <mergeCell ref="B28:D28"/>
    <mergeCell ref="B31:D31"/>
    <mergeCell ref="B32:D32"/>
    <mergeCell ref="B23:D23"/>
    <mergeCell ref="A5:E5"/>
    <mergeCell ref="A1:B1"/>
    <mergeCell ref="A2:B2"/>
    <mergeCell ref="A3:B3"/>
    <mergeCell ref="A4:B4"/>
    <mergeCell ref="A7:E7"/>
    <mergeCell ref="B6:D6"/>
    <mergeCell ref="B8:D8"/>
    <mergeCell ref="B18:D18"/>
    <mergeCell ref="A11:D11"/>
    <mergeCell ref="B10:D10"/>
    <mergeCell ref="B13:D13"/>
    <mergeCell ref="A12:E12"/>
    <mergeCell ref="B20:D20"/>
    <mergeCell ref="B22:D22"/>
    <mergeCell ref="B61:D61"/>
    <mergeCell ref="A51:D51"/>
    <mergeCell ref="A34:E34"/>
    <mergeCell ref="B60:D60"/>
    <mergeCell ref="B45:D45"/>
    <mergeCell ref="B46:D46"/>
    <mergeCell ref="B53:D53"/>
    <mergeCell ref="B54:D54"/>
    <mergeCell ref="B55:D55"/>
    <mergeCell ref="B43:D43"/>
    <mergeCell ref="B44:D44"/>
    <mergeCell ref="B40:D40"/>
    <mergeCell ref="B41:D41"/>
    <mergeCell ref="B42:D42"/>
    <mergeCell ref="B37:D37"/>
    <mergeCell ref="B38:D38"/>
    <mergeCell ref="B9:D9"/>
    <mergeCell ref="A52:E52"/>
    <mergeCell ref="A58:D58"/>
    <mergeCell ref="B56:D56"/>
    <mergeCell ref="B57:D57"/>
    <mergeCell ref="B26:D26"/>
    <mergeCell ref="B39:D39"/>
    <mergeCell ref="B19:D19"/>
    <mergeCell ref="B30:D30"/>
    <mergeCell ref="B24:D24"/>
    <mergeCell ref="B25:D25"/>
    <mergeCell ref="B21:D21"/>
    <mergeCell ref="B17:D17"/>
    <mergeCell ref="B16:D16"/>
    <mergeCell ref="B14:D14"/>
    <mergeCell ref="B15:D15"/>
  </mergeCells>
  <pageMargins left="0.70866141732283472" right="0.70866141732283472" top="0.39370078740157483" bottom="0.31496062992125984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5"/>
  <sheetViews>
    <sheetView topLeftCell="A3" workbookViewId="0">
      <selection activeCell="D14" sqref="D14"/>
    </sheetView>
  </sheetViews>
  <sheetFormatPr defaultColWidth="30.7109375" defaultRowHeight="15"/>
  <cols>
    <col min="1" max="1" width="0.28515625" customWidth="1"/>
    <col min="2" max="2" width="1.85546875" hidden="1" customWidth="1"/>
    <col min="3" max="3" width="25.85546875" style="27" customWidth="1"/>
    <col min="4" max="4" width="18.5703125" style="13" customWidth="1"/>
    <col min="5" max="5" width="15.7109375" style="13" customWidth="1"/>
    <col min="6" max="6" width="15.5703125" style="13" customWidth="1"/>
    <col min="7" max="7" width="15.7109375" style="13" customWidth="1"/>
    <col min="8" max="8" width="0.140625" customWidth="1"/>
  </cols>
  <sheetData>
    <row r="1" spans="3:8" hidden="1"/>
    <row r="2" spans="3:8" ht="16.5" hidden="1" customHeight="1"/>
    <row r="3" spans="3:8" ht="1.5" customHeight="1">
      <c r="C3" s="97"/>
      <c r="D3" s="97"/>
      <c r="E3" s="97"/>
      <c r="F3" s="97"/>
      <c r="G3" s="97"/>
    </row>
    <row r="4" spans="3:8" ht="19.5" hidden="1" customHeight="1"/>
    <row r="5" spans="3:8" ht="19.5" customHeight="1">
      <c r="C5" s="98"/>
      <c r="D5" s="99"/>
      <c r="E5" s="99"/>
      <c r="F5" s="99"/>
      <c r="G5" s="99"/>
    </row>
    <row r="6" spans="3:8" ht="48" customHeight="1">
      <c r="C6" s="37"/>
      <c r="D6" s="38"/>
      <c r="E6" s="38"/>
      <c r="F6" s="39"/>
      <c r="G6" s="39"/>
    </row>
    <row r="7" spans="3:8" ht="23.25" customHeight="1">
      <c r="C7" s="40"/>
      <c r="D7" s="41"/>
      <c r="E7" s="32"/>
      <c r="F7" s="42"/>
      <c r="G7" s="42"/>
    </row>
    <row r="8" spans="3:8" s="10" customFormat="1" ht="22.5" customHeight="1">
      <c r="C8" s="43"/>
      <c r="D8" s="44"/>
      <c r="E8" s="32"/>
      <c r="F8" s="42"/>
      <c r="G8" s="42"/>
    </row>
    <row r="9" spans="3:8" ht="33" customHeight="1">
      <c r="C9" s="45"/>
      <c r="D9" s="41"/>
      <c r="E9" s="46"/>
      <c r="F9" s="41"/>
      <c r="G9" s="47"/>
      <c r="H9" s="28" t="e">
        <f>SUM(G9,#REF!,#REF!)</f>
        <v>#REF!</v>
      </c>
    </row>
    <row r="10" spans="3:8" ht="1.5" customHeight="1">
      <c r="D10" s="48"/>
      <c r="E10" s="49"/>
      <c r="F10" s="48"/>
      <c r="G10" s="47"/>
      <c r="H10" s="28" t="e">
        <f>SUM(G10,#REF!,#REF!)</f>
        <v>#REF!</v>
      </c>
    </row>
    <row r="11" spans="3:8" s="6" customFormat="1" ht="28.5" customHeight="1">
      <c r="C11" s="33"/>
      <c r="D11" s="34"/>
      <c r="E11" s="26"/>
      <c r="F11" s="35"/>
      <c r="G11" s="25"/>
      <c r="H11" s="29" t="e">
        <f>SUM(G11,#REF!,#REF!)</f>
        <v>#REF!</v>
      </c>
    </row>
    <row r="12" spans="3:8" s="8" customFormat="1" ht="28.5" customHeight="1">
      <c r="C12" s="33"/>
      <c r="D12" s="35"/>
      <c r="E12" s="26"/>
      <c r="F12" s="35"/>
      <c r="G12" s="25"/>
      <c r="H12" s="30" t="e">
        <f>SUM(G12,#REF!,#REF!)</f>
        <v>#REF!</v>
      </c>
    </row>
    <row r="13" spans="3:8" s="8" customFormat="1" ht="26.25" customHeight="1">
      <c r="C13" s="33"/>
      <c r="D13" s="35"/>
      <c r="E13" s="26"/>
      <c r="F13" s="35"/>
      <c r="G13" s="25"/>
      <c r="H13" s="9"/>
    </row>
    <row r="14" spans="3:8" s="8" customFormat="1" ht="28.5" customHeight="1">
      <c r="C14" s="33"/>
      <c r="D14" s="35"/>
      <c r="E14" s="26"/>
      <c r="F14" s="35"/>
      <c r="G14" s="25"/>
      <c r="H14" s="9"/>
    </row>
    <row r="15" spans="3:8" s="7" customFormat="1" ht="27.75" customHeight="1">
      <c r="C15" s="45"/>
      <c r="D15" s="41"/>
      <c r="E15" s="46"/>
      <c r="F15" s="41"/>
      <c r="G15" s="50"/>
    </row>
    <row r="16" spans="3:8" ht="18.75" customHeight="1">
      <c r="D16" s="51"/>
      <c r="E16" s="52"/>
      <c r="F16" s="51"/>
      <c r="G16" s="47"/>
    </row>
    <row r="17" spans="1:8" ht="57.75" customHeight="1">
      <c r="D17" s="48"/>
      <c r="E17" s="49"/>
      <c r="F17" s="48"/>
      <c r="G17" s="47"/>
      <c r="H17" s="4"/>
    </row>
    <row r="18" spans="1:8" ht="20.25" customHeight="1">
      <c r="D18" s="48"/>
      <c r="E18" s="49"/>
      <c r="F18" s="48"/>
      <c r="G18" s="47"/>
      <c r="H18" s="5"/>
    </row>
    <row r="19" spans="1:8" ht="30.75" customHeight="1">
      <c r="D19" s="48"/>
      <c r="E19" s="49"/>
      <c r="F19" s="48"/>
      <c r="G19" s="47"/>
      <c r="H19" s="5"/>
    </row>
    <row r="20" spans="1:8" ht="20.25" customHeight="1">
      <c r="D20" s="48"/>
      <c r="E20" s="49"/>
      <c r="F20" s="48"/>
      <c r="G20" s="47"/>
      <c r="H20" s="5"/>
    </row>
    <row r="21" spans="1:8" ht="19.5" customHeight="1">
      <c r="A21" t="s">
        <v>0</v>
      </c>
      <c r="D21" s="48"/>
      <c r="E21" s="49"/>
      <c r="F21" s="48"/>
      <c r="G21" s="47"/>
      <c r="H21" s="5"/>
    </row>
    <row r="22" spans="1:8" ht="19.5" customHeight="1">
      <c r="A22" t="s">
        <v>1</v>
      </c>
      <c r="D22" s="48"/>
      <c r="E22" s="49"/>
      <c r="F22" s="48"/>
      <c r="G22" s="47"/>
      <c r="H22" s="5"/>
    </row>
    <row r="23" spans="1:8" s="7" customFormat="1" ht="30" customHeight="1">
      <c r="C23" s="45"/>
      <c r="D23" s="53"/>
      <c r="E23" s="50"/>
      <c r="F23" s="50"/>
      <c r="G23" s="50"/>
      <c r="H23" s="31" t="e">
        <f>SUM(G23,#REF!,#REF!)</f>
        <v>#REF!</v>
      </c>
    </row>
    <row r="24" spans="1:8" s="6" customFormat="1" ht="26.25" customHeight="1">
      <c r="C24" s="33"/>
      <c r="D24" s="23"/>
      <c r="E24" s="36"/>
      <c r="F24" s="24"/>
      <c r="G24" s="36"/>
      <c r="H24" s="29" t="e">
        <f>SUM(G24,#REF!,#REF!)</f>
        <v>#REF!</v>
      </c>
    </row>
    <row r="25" spans="1:8" s="8" customFormat="1" ht="21" customHeight="1">
      <c r="C25" s="22"/>
      <c r="D25" s="23"/>
      <c r="E25" s="24"/>
      <c r="F25" s="24"/>
      <c r="G25" s="25"/>
      <c r="H25" s="30" t="e">
        <f>SUM(G25,#REF!,#REF!)</f>
        <v>#REF!</v>
      </c>
    </row>
  </sheetData>
  <mergeCells count="2">
    <mergeCell ref="C3:G3"/>
    <mergeCell ref="C5:G5"/>
  </mergeCells>
  <pageMargins left="0.7" right="0.7" top="0.41" bottom="0.4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XXXX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2018-03-23T10:25:21Z</dcterms:modified>
</cp:coreProperties>
</file>